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H196" i="1"/>
  <c r="I196" i="1"/>
  <c r="L196" i="1"/>
  <c r="F196" i="1"/>
</calcChain>
</file>

<file path=xl/sharedStrings.xml><?xml version="1.0" encoding="utf-8"?>
<sst xmlns="http://schemas.openxmlformats.org/spreadsheetml/2006/main" count="275" uniqueCount="87">
  <si>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</si>
  <si>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</si>
  <si>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</si>
  <si>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</si>
  <si>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</si>
  <si>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</si>
  <si>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</si>
  <si>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</si>
  <si>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</si>
  <si>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</si>
  <si>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</si>
  <si>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</si>
  <si>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</si>
  <si>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</si>
  <si>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</si>
  <si>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</si>
  <si>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</si>
  <si>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</si>
  <si>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</si>
  <si>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</si>
  <si>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</si>
  <si>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</si>
  <si>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</si>
  <si>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</si>
  <si>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</si>
  <si>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</si>
  <si>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</si>
  <si>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</si>
  <si>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</si>
  <si>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</si>
  <si>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</si>
  <si>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</si>
  <si>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</si>
  <si>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</si>
  <si>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</si>
  <si>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</si>
  <si>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</si>
  <si>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</si>
  <si>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</si>
  <si>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</si>
  <si>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</si>
  <si>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</si>
  <si>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</si>
  <si>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</si>
  <si>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</si>
  <si>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</si>
  <si>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</si>
  <si>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</si>
  <si>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</si>
  <si>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Котлеты "Домашние из п/ф высокой степени готовности с соусом сметанным с томатом 100/20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</si>
  <si>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</si>
  <si>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</si>
  <si>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</si>
  <si>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</si>
  <si>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</si>
  <si>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</si>
  <si>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</si>
  <si>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</si>
  <si>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</si>
  <si>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</si>
  <si>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</si>
  <si>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</si>
  <si>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</si>
  <si>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</si>
  <si>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</si>
  <si>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</si>
  <si>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</si>
  <si>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</si>
  <si>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</si>
  <si>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</si>
  <si>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</si>
  <si>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</si>
  <si>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</si>
  <si>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</si>
  <si>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</si>
  <si>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Гуляш из отварного мяса</t>
  </si>
  <si>
    <t>макароны отварные с маслом</t>
  </si>
  <si>
    <t>246/2017м</t>
  </si>
  <si>
    <t>Плов из птицы</t>
  </si>
  <si>
    <t>икра морковная</t>
  </si>
  <si>
    <t>291/2017м</t>
  </si>
  <si>
    <t>75/2017м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</si>
  <si>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</si>
  <si>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</si>
  <si>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</si>
  <si>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</si>
  <si>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МКОУ "Лопуховская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</si>
</sst>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86</v>
      </c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5" x14ac:dyDescent="0.25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22</v>
      </c>
    </row>
    <row r="8" spans="1:12" ht="15" x14ac:dyDescent="0.25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15</v>
      </c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5.25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15.32</v>
      </c>
      <c r="H13" s="19">
        <f t="shared" si="0"/>
        <v>14.510000000000002</v>
      </c>
      <c r="I13" s="19">
        <f t="shared" si="0"/>
        <v>82.24</v>
      </c>
      <c r="J13" s="19">
        <f t="shared" si="0"/>
        <v>514.13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500</v>
      </c>
      <c r="G24" s="32">
        <f t="shared" ref="G24:J24" si="4">G13+G23</f>
        <v>15.32</v>
      </c>
      <c r="H24" s="32">
        <f t="shared" si="4"/>
        <v>14.510000000000002</v>
      </c>
      <c r="I24" s="32">
        <f t="shared" si="4"/>
        <v>82.24</v>
      </c>
      <c r="J24" s="32">
        <f t="shared" si="4"/>
        <v>514.13</v>
      </c>
      <c r="K24" s="32"/>
      <c r="L24" s="32">
        <f t="shared" ref="L24" si="5">L13+L23</f>
        <v>82.25</v>
      </c>
    </row>
    <row r="25" spans="1:12" ht="60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51</v>
      </c>
      <c r="L25" s="50">
        <v>45</v>
      </c>
    </row>
    <row r="26" spans="1:12" ht="15" x14ac:dyDescent="0.25">
      <c r="A26" s="14"/>
      <c r="B26" s="15"/>
      <c r="C26" s="11"/>
      <c r="D26" s="60" t="s">
        <v>21</v>
      </c>
      <c r="E26" s="54" t="s">
        <v>50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52</v>
      </c>
      <c r="L26" s="56">
        <v>17</v>
      </c>
    </row>
    <row r="27" spans="1:12" ht="15" x14ac:dyDescent="0.25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15</v>
      </c>
    </row>
    <row r="28" spans="1:12" ht="15" x14ac:dyDescent="0.25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5.25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20.329999999999998</v>
      </c>
      <c r="H32" s="19">
        <f t="shared" ref="H32" si="7">SUM(H25:H31)</f>
        <v>18.59</v>
      </c>
      <c r="I32" s="19">
        <f t="shared" ref="I32" si="8">SUM(I25:I31)</f>
        <v>63.78</v>
      </c>
      <c r="J32" s="19">
        <f t="shared" ref="J32:L32" si="9">SUM(J25:J31)</f>
        <v>497.71000000000004</v>
      </c>
      <c r="K32" s="25"/>
      <c r="L32" s="19">
        <f t="shared" si="9"/>
        <v>82.25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500</v>
      </c>
      <c r="G43" s="32">
        <f t="shared" ref="G43" si="14">G32+G42</f>
        <v>20.329999999999998</v>
      </c>
      <c r="H43" s="32">
        <f t="shared" ref="H43" si="15">H32+H42</f>
        <v>18.59</v>
      </c>
      <c r="I43" s="32">
        <f t="shared" ref="I43" si="16">I32+I42</f>
        <v>63.78</v>
      </c>
      <c r="J43" s="32">
        <f t="shared" ref="J43:L43" si="17">J32+J42</f>
        <v>497.71000000000004</v>
      </c>
      <c r="K43" s="32"/>
      <c r="L43" s="32">
        <f t="shared" si="17"/>
        <v>82.25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53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56</v>
      </c>
      <c r="L44" s="53">
        <v>41</v>
      </c>
    </row>
    <row r="45" spans="1:12" ht="15" x14ac:dyDescent="0.25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5" x14ac:dyDescent="0.25">
      <c r="A46" s="23"/>
      <c r="B46" s="15"/>
      <c r="C46" s="11"/>
      <c r="D46" s="7" t="s">
        <v>22</v>
      </c>
      <c r="E46" s="54" t="s">
        <v>54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57</v>
      </c>
      <c r="L46" s="59">
        <v>16</v>
      </c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5.25</v>
      </c>
    </row>
    <row r="48" spans="1:12" ht="15" x14ac:dyDescent="0.25">
      <c r="A48" s="23"/>
      <c r="B48" s="15"/>
      <c r="C48" s="11"/>
      <c r="D48" s="7" t="s">
        <v>24</v>
      </c>
      <c r="E48" s="54" t="s">
        <v>55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58</v>
      </c>
      <c r="L48" s="59">
        <v>20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82.25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82.25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59</v>
      </c>
      <c r="F63" s="70">
        <v>120</v>
      </c>
      <c r="G63" s="50">
        <v>12.6</v>
      </c>
      <c r="H63" s="50">
        <v>10.76</v>
      </c>
      <c r="I63" s="51">
        <v>8.3000000000000007</v>
      </c>
      <c r="J63" s="50">
        <v>181.02</v>
      </c>
      <c r="K63" s="68" t="s">
        <v>61</v>
      </c>
      <c r="L63" s="53">
        <v>47</v>
      </c>
    </row>
    <row r="64" spans="1:12" ht="15" x14ac:dyDescent="0.25">
      <c r="A64" s="23"/>
      <c r="B64" s="15"/>
      <c r="C64" s="11"/>
      <c r="D64" s="60" t="s">
        <v>21</v>
      </c>
      <c r="E64" s="54" t="s">
        <v>60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62</v>
      </c>
      <c r="L64" s="59">
        <v>15</v>
      </c>
    </row>
    <row r="65" spans="1:12" ht="15" x14ac:dyDescent="0.25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15</v>
      </c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5.25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18.87</v>
      </c>
      <c r="H70" s="19">
        <f t="shared" ref="H70" si="31">SUM(H63:H69)</f>
        <v>15.86</v>
      </c>
      <c r="I70" s="19">
        <f t="shared" ref="I70" si="32">SUM(I63:I69)</f>
        <v>69.680000000000007</v>
      </c>
      <c r="J70" s="19">
        <f t="shared" ref="J70:L70" si="33">SUM(J63:J69)</f>
        <v>490.40999999999997</v>
      </c>
      <c r="K70" s="25"/>
      <c r="L70" s="19">
        <f t="shared" si="33"/>
        <v>82.25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500</v>
      </c>
      <c r="G81" s="32">
        <f t="shared" ref="G81" si="38">G70+G80</f>
        <v>18.87</v>
      </c>
      <c r="H81" s="32">
        <f t="shared" ref="H81" si="39">H70+H80</f>
        <v>15.86</v>
      </c>
      <c r="I81" s="32">
        <f t="shared" ref="I81" si="40">I70+I80</f>
        <v>69.680000000000007</v>
      </c>
      <c r="J81" s="32">
        <f t="shared" ref="J81:L81" si="41">J70+J80</f>
        <v>490.40999999999997</v>
      </c>
      <c r="K81" s="32"/>
      <c r="L81" s="32">
        <f t="shared" si="41"/>
        <v>82.25</v>
      </c>
    </row>
    <row r="82" spans="1:12" ht="30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50">
        <v>120</v>
      </c>
      <c r="G82" s="50">
        <v>8.82</v>
      </c>
      <c r="H82" s="50">
        <v>13.29</v>
      </c>
      <c r="I82" s="51">
        <v>4.7</v>
      </c>
      <c r="J82" s="50">
        <v>186</v>
      </c>
      <c r="K82" s="68" t="s">
        <v>65</v>
      </c>
      <c r="L82" s="50">
        <v>46</v>
      </c>
    </row>
    <row r="83" spans="1:12" ht="15" x14ac:dyDescent="0.25">
      <c r="A83" s="23"/>
      <c r="B83" s="15"/>
      <c r="C83" s="11"/>
      <c r="D83" s="60" t="s">
        <v>21</v>
      </c>
      <c r="E83" s="54" t="s">
        <v>64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62</v>
      </c>
      <c r="L83" s="56">
        <v>15</v>
      </c>
    </row>
    <row r="84" spans="1:12" ht="15" x14ac:dyDescent="0.25">
      <c r="A84" s="23"/>
      <c r="B84" s="15"/>
      <c r="C84" s="11"/>
      <c r="D84" s="7" t="s">
        <v>22</v>
      </c>
      <c r="E84" s="54" t="s">
        <v>54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57</v>
      </c>
      <c r="L84" s="56">
        <v>16</v>
      </c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5.25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19.790000000000003</v>
      </c>
      <c r="H89" s="19">
        <f t="shared" ref="H89" si="43">SUM(H82:H88)</f>
        <v>20.43</v>
      </c>
      <c r="I89" s="19">
        <f t="shared" ref="I89" si="44">SUM(I82:I88)</f>
        <v>67.759999999999991</v>
      </c>
      <c r="J89" s="19">
        <f t="shared" ref="J89:L89" si="45">SUM(J82:J88)</f>
        <v>539.77</v>
      </c>
      <c r="K89" s="25"/>
      <c r="L89" s="19">
        <f t="shared" si="45"/>
        <v>82.25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500</v>
      </c>
      <c r="G100" s="32">
        <f t="shared" ref="G100" si="50">G89+G99</f>
        <v>19.790000000000003</v>
      </c>
      <c r="H100" s="32">
        <f t="shared" ref="H100" si="51">H89+H99</f>
        <v>20.43</v>
      </c>
      <c r="I100" s="32">
        <f t="shared" ref="I100" si="52">I89+I99</f>
        <v>67.759999999999991</v>
      </c>
      <c r="J100" s="32">
        <f t="shared" ref="J100:L100" si="53">J89+J99</f>
        <v>539.77</v>
      </c>
      <c r="K100" s="32"/>
      <c r="L100" s="32">
        <f t="shared" si="53"/>
        <v>82.25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66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68</v>
      </c>
      <c r="L101" s="50">
        <v>42</v>
      </c>
    </row>
    <row r="102" spans="1:12" ht="15" x14ac:dyDescent="0.25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5" x14ac:dyDescent="0.25">
      <c r="A103" s="23"/>
      <c r="B103" s="15"/>
      <c r="C103" s="11"/>
      <c r="D103" s="7" t="s">
        <v>22</v>
      </c>
      <c r="E103" s="54" t="s">
        <v>67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69</v>
      </c>
      <c r="L103" s="56">
        <v>15</v>
      </c>
    </row>
    <row r="104" spans="1:12" ht="15" x14ac:dyDescent="0.25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5.25</v>
      </c>
    </row>
    <row r="105" spans="1:12" ht="15" x14ac:dyDescent="0.25">
      <c r="A105" s="23"/>
      <c r="B105" s="15"/>
      <c r="C105" s="11"/>
      <c r="D105" s="7" t="s">
        <v>24</v>
      </c>
      <c r="E105" s="54" t="s">
        <v>55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58</v>
      </c>
      <c r="L105" s="56">
        <v>20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82.25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82.25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70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73</v>
      </c>
      <c r="L120" s="53">
        <v>44</v>
      </c>
    </row>
    <row r="121" spans="1:12" ht="15" x14ac:dyDescent="0.25">
      <c r="A121" s="14"/>
      <c r="B121" s="15"/>
      <c r="C121" s="11"/>
      <c r="D121" s="60" t="s">
        <v>21</v>
      </c>
      <c r="E121" s="54" t="s">
        <v>71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62</v>
      </c>
      <c r="L121" s="59">
        <v>18</v>
      </c>
    </row>
    <row r="122" spans="1:12" ht="15" x14ac:dyDescent="0.25">
      <c r="A122" s="14"/>
      <c r="B122" s="15"/>
      <c r="C122" s="11"/>
      <c r="D122" s="7" t="s">
        <v>22</v>
      </c>
      <c r="E122" s="54" t="s">
        <v>72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74</v>
      </c>
      <c r="L122" s="59">
        <v>15</v>
      </c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5.25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19.43</v>
      </c>
      <c r="H127" s="19">
        <f t="shared" si="62"/>
        <v>16.77</v>
      </c>
      <c r="I127" s="19">
        <f t="shared" si="62"/>
        <v>67.97999999999999</v>
      </c>
      <c r="J127" s="19">
        <f t="shared" si="62"/>
        <v>494.06999999999994</v>
      </c>
      <c r="K127" s="25"/>
      <c r="L127" s="19">
        <f t="shared" ref="L127" si="63">SUM(L120:L126)</f>
        <v>82.25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500</v>
      </c>
      <c r="G138" s="32">
        <f t="shared" ref="G138" si="66">G127+G137</f>
        <v>19.43</v>
      </c>
      <c r="H138" s="32">
        <f t="shared" ref="H138" si="67">H127+H137</f>
        <v>16.77</v>
      </c>
      <c r="I138" s="32">
        <f t="shared" ref="I138" si="68">I127+I137</f>
        <v>67.97999999999999</v>
      </c>
      <c r="J138" s="32">
        <f t="shared" ref="J138:L138" si="69">J127+J137</f>
        <v>494.06999999999994</v>
      </c>
      <c r="K138" s="32"/>
      <c r="L138" s="32">
        <f t="shared" si="69"/>
        <v>82.25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75</v>
      </c>
      <c r="F139" s="70">
        <v>100</v>
      </c>
      <c r="G139" s="50">
        <v>14.21</v>
      </c>
      <c r="H139" s="50">
        <v>15.39</v>
      </c>
      <c r="I139" s="51">
        <v>6.6</v>
      </c>
      <c r="J139" s="50">
        <v>213.75</v>
      </c>
      <c r="K139" s="68" t="s">
        <v>77</v>
      </c>
      <c r="L139" s="50">
        <v>45</v>
      </c>
    </row>
    <row r="140" spans="1:12" ht="15" x14ac:dyDescent="0.25">
      <c r="A140" s="23"/>
      <c r="B140" s="15"/>
      <c r="C140" s="11"/>
      <c r="D140" s="60" t="s">
        <v>21</v>
      </c>
      <c r="E140" s="54" t="s">
        <v>76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52</v>
      </c>
      <c r="L140" s="56">
        <v>17</v>
      </c>
    </row>
    <row r="141" spans="1:12" ht="15" x14ac:dyDescent="0.25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5.25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23.759999999999998</v>
      </c>
      <c r="H146" s="19">
        <f t="shared" si="70"/>
        <v>20.79</v>
      </c>
      <c r="I146" s="19">
        <f t="shared" si="70"/>
        <v>73.95</v>
      </c>
      <c r="J146" s="19">
        <f t="shared" si="70"/>
        <v>558.82000000000005</v>
      </c>
      <c r="K146" s="25"/>
      <c r="L146" s="19">
        <f t="shared" ref="L146" si="71">SUM(L139:L145)</f>
        <v>82.25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500</v>
      </c>
      <c r="G157" s="32">
        <f t="shared" ref="G157" si="74">G146+G156</f>
        <v>23.759999999999998</v>
      </c>
      <c r="H157" s="32">
        <f t="shared" ref="H157" si="75">H146+H156</f>
        <v>20.79</v>
      </c>
      <c r="I157" s="32">
        <f t="shared" ref="I157" si="76">I146+I156</f>
        <v>73.95</v>
      </c>
      <c r="J157" s="32">
        <f t="shared" ref="J157:L157" si="77">J146+J156</f>
        <v>558.82000000000005</v>
      </c>
      <c r="K157" s="32"/>
      <c r="L157" s="32">
        <f t="shared" si="77"/>
        <v>82.25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78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80</v>
      </c>
      <c r="L158" s="50">
        <v>45</v>
      </c>
    </row>
    <row r="159" spans="1:12" ht="15" x14ac:dyDescent="0.25">
      <c r="A159" s="23"/>
      <c r="B159" s="15"/>
      <c r="C159" s="11"/>
      <c r="D159" s="60" t="s">
        <v>21</v>
      </c>
      <c r="E159" s="54" t="s">
        <v>79</v>
      </c>
      <c r="F159" s="56">
        <v>60</v>
      </c>
      <c r="G159" s="56">
        <v>1.2</v>
      </c>
      <c r="H159" s="56">
        <v>4.2</v>
      </c>
      <c r="I159" s="57">
        <v>6</v>
      </c>
      <c r="J159" s="56">
        <v>67.98</v>
      </c>
      <c r="K159" s="63" t="s">
        <v>81</v>
      </c>
      <c r="L159" s="56">
        <v>16</v>
      </c>
    </row>
    <row r="160" spans="1:12" ht="15" x14ac:dyDescent="0.25">
      <c r="A160" s="23"/>
      <c r="B160" s="15"/>
      <c r="C160" s="11"/>
      <c r="D160" s="7" t="s">
        <v>22</v>
      </c>
      <c r="E160" s="54" t="s">
        <v>54</v>
      </c>
      <c r="F160" s="56">
        <v>200</v>
      </c>
      <c r="G160" s="56">
        <v>0.3</v>
      </c>
      <c r="H160" s="56">
        <v>0</v>
      </c>
      <c r="I160" s="57">
        <v>10.58</v>
      </c>
      <c r="J160" s="56">
        <v>43.52</v>
      </c>
      <c r="K160" s="63" t="s">
        <v>57</v>
      </c>
      <c r="L160" s="56">
        <v>16</v>
      </c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5.25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19.989999999999998</v>
      </c>
      <c r="H165" s="19">
        <f t="shared" si="78"/>
        <v>15.16</v>
      </c>
      <c r="I165" s="19">
        <f t="shared" si="78"/>
        <v>72.25</v>
      </c>
      <c r="J165" s="19">
        <f t="shared" si="78"/>
        <v>495.75</v>
      </c>
      <c r="K165" s="25"/>
      <c r="L165" s="19">
        <f t="shared" ref="L165" si="79">SUM(L158:L164)</f>
        <v>82.25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510</v>
      </c>
      <c r="G176" s="32">
        <f t="shared" ref="G176" si="82">G165+G175</f>
        <v>19.989999999999998</v>
      </c>
      <c r="H176" s="32">
        <f t="shared" ref="H176" si="83">H165+H175</f>
        <v>15.16</v>
      </c>
      <c r="I176" s="32">
        <f t="shared" ref="I176" si="84">I165+I175</f>
        <v>72.25</v>
      </c>
      <c r="J176" s="32">
        <f t="shared" ref="J176:L176" si="85">J165+J175</f>
        <v>495.75</v>
      </c>
      <c r="K176" s="32"/>
      <c r="L176" s="32">
        <f t="shared" si="85"/>
        <v>82.25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82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84</v>
      </c>
      <c r="L177" s="50">
        <v>42</v>
      </c>
    </row>
    <row r="178" spans="1:12" ht="15" x14ac:dyDescent="0.25">
      <c r="A178" s="23"/>
      <c r="B178" s="15"/>
      <c r="C178" s="11"/>
      <c r="D178" s="60" t="s">
        <v>21</v>
      </c>
      <c r="E178" s="54" t="s">
        <v>83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85</v>
      </c>
      <c r="L178" s="56">
        <v>20</v>
      </c>
    </row>
    <row r="179" spans="1:12" ht="15" x14ac:dyDescent="0.25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15</v>
      </c>
    </row>
    <row r="180" spans="1:12" ht="15" x14ac:dyDescent="0.25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5.25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23.59</v>
      </c>
      <c r="H184" s="19">
        <f t="shared" si="86"/>
        <v>14.520000000000001</v>
      </c>
      <c r="I184" s="19">
        <f t="shared" si="86"/>
        <v>76.22</v>
      </c>
      <c r="J184" s="19">
        <f t="shared" si="86"/>
        <v>523.37</v>
      </c>
      <c r="K184" s="25"/>
      <c r="L184" s="19">
        <f t="shared" ref="L184" si="87">SUM(L177:L183)</f>
        <v>82.25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500</v>
      </c>
      <c r="G195" s="32">
        <f t="shared" ref="G195" si="90">G184+G194</f>
        <v>23.59</v>
      </c>
      <c r="H195" s="32">
        <f t="shared" ref="H195" si="91">H184+H194</f>
        <v>14.520000000000001</v>
      </c>
      <c r="I195" s="32">
        <f t="shared" ref="I195" si="92">I184+I194</f>
        <v>76.22</v>
      </c>
      <c r="J195" s="32">
        <f t="shared" ref="J195:L195" si="93">J184+J194</f>
        <v>523.37</v>
      </c>
      <c r="K195" s="32"/>
      <c r="L195" s="32">
        <f t="shared" si="93"/>
        <v>82.25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19.158999999999999</v>
      </c>
      <c r="H196" s="34">
        <f t="shared" si="94"/>
        <v>16.363</v>
      </c>
      <c r="I196" s="34">
        <f t="shared" si="94"/>
        <v>72.293000000000006</v>
      </c>
      <c r="J196" s="34">
        <f t="shared" si="94"/>
        <v>508.59299999999996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2022-05-16T14:23:56Z</dcterms:created>
  <dcterms:modified xsi:type="dcterms:W3CDTF">2023-10-22T17:57:33Z</dcterms:modified>
</cp:coreProperties>
</file>